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39" i="1"/>
  <c r="B40"/>
  <c r="B41"/>
  <c r="B38"/>
  <c r="O25"/>
  <c r="O26"/>
  <c r="O27"/>
  <c r="O24"/>
  <c r="C3"/>
  <c r="C4"/>
  <c r="C5"/>
  <c r="C6"/>
  <c r="C2"/>
</calcChain>
</file>

<file path=xl/sharedStrings.xml><?xml version="1.0" encoding="utf-8"?>
<sst xmlns="http://schemas.openxmlformats.org/spreadsheetml/2006/main" count="14" uniqueCount="10">
  <si>
    <t>bicchieri</t>
  </si>
  <si>
    <t>distanza</t>
  </si>
  <si>
    <t>angolo</t>
  </si>
  <si>
    <t>su carta</t>
  </si>
  <si>
    <t>da punto contatto</t>
  </si>
  <si>
    <t>dist</t>
  </si>
  <si>
    <t>da contatto</t>
  </si>
  <si>
    <t>dist da contatto</t>
  </si>
  <si>
    <t>altezza</t>
  </si>
  <si>
    <t>dista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</si>
</sst>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Distanza massima bicchiere pallina vs numero di bicchieri (angolo piano 18°)</a:t>
            </a:r>
          </a:p>
        </c:rich>
      </c:tx>
      <c:layout>
        <c:manualLayout>
          <c:xMode val="edge"/>
          <c:yMode val="edge"/>
          <c:x val="6.8312554680664911E-2"/>
          <c:y val="9.2592592592592587E-3"/>
        </c:manualLayout>
      </c:layout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Eq val="1"/>
            <c:trendlineLbl>
              <c:layout>
                <c:manualLayout>
                  <c:x val="0.121251968503937"/>
                  <c:y val="-0.20562190142898804"/>
                </c:manualLayout>
              </c:layout>
              <c:numFmt formatCode="General" sourceLinked="0"/>
            </c:trendlineLbl>
          </c:trendline>
          <c:trendline>
            <c:trendlineType val="power"/>
            <c:dispRSqr val="1"/>
            <c:trendlineLbl>
              <c:layout>
                <c:manualLayout>
                  <c:x val="8.7974190726159224E-2"/>
                  <c:y val="-0.13617745698454359"/>
                </c:manualLayout>
              </c:layout>
              <c:numFmt formatCode="General" sourceLinked="0"/>
            </c:trendlineLbl>
          </c:trendline>
          <c:xVal>
            <c:numRef>
              <c:f>Foglio1!$A$2:$A$6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Foglio1!$B$2:$B$6</c:f>
              <c:numCache>
                <c:formatCode>General</c:formatCode>
                <c:ptCount val="5"/>
                <c:pt idx="0">
                  <c:v>27</c:v>
                </c:pt>
                <c:pt idx="1">
                  <c:v>16.5</c:v>
                </c:pt>
                <c:pt idx="2">
                  <c:v>12.5</c:v>
                </c:pt>
                <c:pt idx="3">
                  <c:v>11</c:v>
                </c:pt>
                <c:pt idx="4">
                  <c:v>10</c:v>
                </c:pt>
              </c:numCache>
            </c:numRef>
          </c:yVal>
        </c:ser>
        <c:axId val="61460480"/>
        <c:axId val="61462016"/>
      </c:scatterChart>
      <c:valAx>
        <c:axId val="6146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numero di bicchieri</a:t>
                </a:r>
              </a:p>
            </c:rich>
          </c:tx>
          <c:layout/>
        </c:title>
        <c:numFmt formatCode="General" sourceLinked="1"/>
        <c:tickLblPos val="nextTo"/>
        <c:crossAx val="61462016"/>
        <c:crosses val="autoZero"/>
        <c:crossBetween val="midCat"/>
      </c:valAx>
      <c:valAx>
        <c:axId val="61462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distanza massima</a:t>
                </a:r>
              </a:p>
            </c:rich>
          </c:tx>
          <c:layout/>
        </c:title>
        <c:numFmt formatCode="General" sourceLinked="1"/>
        <c:tickLblPos val="nextTo"/>
        <c:crossAx val="6146048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Foglio1!$N$2:$N$5</c:f>
              <c:numCache>
                <c:formatCode>General</c:formatCode>
                <c:ptCount val="4"/>
                <c:pt idx="0">
                  <c:v>7.5</c:v>
                </c:pt>
                <c:pt idx="1">
                  <c:v>18</c:v>
                </c:pt>
                <c:pt idx="2">
                  <c:v>24</c:v>
                </c:pt>
                <c:pt idx="3">
                  <c:v>36</c:v>
                </c:pt>
              </c:numCache>
            </c:numRef>
          </c:xVal>
          <c:yVal>
            <c:numRef>
              <c:f>Foglio1!$O$2:$O$5</c:f>
              <c:numCache>
                <c:formatCode>General</c:formatCode>
                <c:ptCount val="4"/>
                <c:pt idx="0">
                  <c:v>13.75</c:v>
                </c:pt>
                <c:pt idx="1">
                  <c:v>27</c:v>
                </c:pt>
                <c:pt idx="2">
                  <c:v>32</c:v>
                </c:pt>
                <c:pt idx="3">
                  <c:v>42</c:v>
                </c:pt>
              </c:numCache>
            </c:numRef>
          </c:yVal>
        </c:ser>
        <c:axId val="109065728"/>
        <c:axId val="109067264"/>
      </c:scatterChart>
      <c:valAx>
        <c:axId val="109065728"/>
        <c:scaling>
          <c:orientation val="minMax"/>
        </c:scaling>
        <c:axPos val="b"/>
        <c:numFmt formatCode="General" sourceLinked="1"/>
        <c:tickLblPos val="nextTo"/>
        <c:crossAx val="109067264"/>
        <c:crosses val="autoZero"/>
        <c:crossBetween val="midCat"/>
      </c:valAx>
      <c:valAx>
        <c:axId val="109067264"/>
        <c:scaling>
          <c:orientation val="minMax"/>
        </c:scaling>
        <c:axPos val="l"/>
        <c:majorGridlines/>
        <c:numFmt formatCode="General" sourceLinked="1"/>
        <c:tickLblPos val="nextTo"/>
        <c:crossAx val="10906572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5.7555118110236218E-2"/>
                  <c:y val="-0.55204943132108486"/>
                </c:manualLayout>
              </c:layout>
              <c:numFmt formatCode="General" sourceLinked="0"/>
            </c:trendlineLbl>
          </c:trendline>
          <c:xVal>
            <c:numRef>
              <c:f>Foglio1!$A$38:$A$41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Foglio1!$B$38:$B$41</c:f>
              <c:numCache>
                <c:formatCode>General</c:formatCode>
                <c:ptCount val="4"/>
                <c:pt idx="0">
                  <c:v>20.6</c:v>
                </c:pt>
                <c:pt idx="1">
                  <c:v>10.1</c:v>
                </c:pt>
                <c:pt idx="2">
                  <c:v>6.1</c:v>
                </c:pt>
                <c:pt idx="3">
                  <c:v>4.5999999999999996</c:v>
                </c:pt>
              </c:numCache>
            </c:numRef>
          </c:yVal>
        </c:ser>
        <c:axId val="109095936"/>
        <c:axId val="109101824"/>
      </c:scatterChart>
      <c:valAx>
        <c:axId val="109095936"/>
        <c:scaling>
          <c:orientation val="minMax"/>
        </c:scaling>
        <c:axPos val="b"/>
        <c:numFmt formatCode="General" sourceLinked="1"/>
        <c:tickLblPos val="nextTo"/>
        <c:crossAx val="109101824"/>
        <c:crosses val="autoZero"/>
        <c:crossBetween val="midCat"/>
      </c:valAx>
      <c:valAx>
        <c:axId val="109101824"/>
        <c:scaling>
          <c:orientation val="minMax"/>
        </c:scaling>
        <c:axPos val="l"/>
        <c:majorGridlines/>
        <c:numFmt formatCode="General" sourceLinked="1"/>
        <c:tickLblPos val="nextTo"/>
        <c:crossAx val="10909593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2416601049868771"/>
                  <c:y val="-0.49844160104986895"/>
                </c:manualLayout>
              </c:layout>
              <c:numFmt formatCode="General" sourceLinked="0"/>
            </c:trendlineLbl>
          </c:trendline>
          <c:xVal>
            <c:numRef>
              <c:f>Foglio1!$M$38:$M$41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Foglio1!$N$38:$N$41</c:f>
              <c:numCache>
                <c:formatCode>General</c:formatCode>
                <c:ptCount val="4"/>
                <c:pt idx="0">
                  <c:v>9.5</c:v>
                </c:pt>
                <c:pt idx="1">
                  <c:v>5.5</c:v>
                </c:pt>
                <c:pt idx="2">
                  <c:v>4.3</c:v>
                </c:pt>
                <c:pt idx="3">
                  <c:v>2.2999999999999998</c:v>
                </c:pt>
              </c:numCache>
            </c:numRef>
          </c:yVal>
        </c:ser>
        <c:axId val="71123328"/>
        <c:axId val="71124864"/>
      </c:scatterChart>
      <c:valAx>
        <c:axId val="71123328"/>
        <c:scaling>
          <c:orientation val="minMax"/>
        </c:scaling>
        <c:axPos val="b"/>
        <c:numFmt formatCode="General" sourceLinked="1"/>
        <c:tickLblPos val="nextTo"/>
        <c:crossAx val="71124864"/>
        <c:crosses val="autoZero"/>
        <c:crossBetween val="midCat"/>
      </c:valAx>
      <c:valAx>
        <c:axId val="71124864"/>
        <c:scaling>
          <c:orientation val="minMax"/>
        </c:scaling>
        <c:axPos val="l"/>
        <c:majorGridlines/>
        <c:numFmt formatCode="General" sourceLinked="1"/>
        <c:tickLblPos val="nextTo"/>
        <c:crossAx val="71123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5.0419947506561676E-3"/>
                  <c:y val="-0.59101195683872854"/>
                </c:manualLayout>
              </c:layout>
              <c:numFmt formatCode="General" sourceLinked="0"/>
            </c:trendlineLbl>
          </c:trendline>
          <c:xVal>
            <c:numRef>
              <c:f>Foglio1!$A$2:$A$6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Foglio1!$C$2:$C$6</c:f>
              <c:numCache>
                <c:formatCode>General</c:formatCode>
                <c:ptCount val="5"/>
                <c:pt idx="0">
                  <c:v>20.5</c:v>
                </c:pt>
                <c:pt idx="1">
                  <c:v>10</c:v>
                </c:pt>
                <c:pt idx="2">
                  <c:v>6</c:v>
                </c:pt>
                <c:pt idx="3">
                  <c:v>4.5</c:v>
                </c:pt>
                <c:pt idx="4">
                  <c:v>3.5</c:v>
                </c:pt>
              </c:numCache>
            </c:numRef>
          </c:yVal>
        </c:ser>
        <c:axId val="71145344"/>
        <c:axId val="71146880"/>
      </c:scatterChart>
      <c:valAx>
        <c:axId val="71145344"/>
        <c:scaling>
          <c:orientation val="minMax"/>
        </c:scaling>
        <c:axPos val="b"/>
        <c:numFmt formatCode="General" sourceLinked="1"/>
        <c:tickLblPos val="nextTo"/>
        <c:crossAx val="71146880"/>
        <c:crosses val="autoZero"/>
        <c:crossBetween val="midCat"/>
      </c:valAx>
      <c:valAx>
        <c:axId val="71146880"/>
        <c:scaling>
          <c:orientation val="minMax"/>
        </c:scaling>
        <c:axPos val="l"/>
        <c:majorGridlines/>
        <c:numFmt formatCode="General" sourceLinked="1"/>
        <c:tickLblPos val="nextTo"/>
        <c:crossAx val="7114534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Distanza massima bicchiere su carta vs altezza piano inclinato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321522309711286"/>
                  <c:y val="0.15716426071741033"/>
                </c:manualLayout>
              </c:layout>
              <c:numFmt formatCode="General" sourceLinked="0"/>
            </c:trendlineLbl>
          </c:trendline>
          <c:xVal>
            <c:numRef>
              <c:f>Foglio1!$R$2:$R$5</c:f>
              <c:numCache>
                <c:formatCode>General</c:formatCode>
                <c:ptCount val="4"/>
                <c:pt idx="0">
                  <c:v>7.5</c:v>
                </c:pt>
                <c:pt idx="1">
                  <c:v>20.5</c:v>
                </c:pt>
                <c:pt idx="2">
                  <c:v>25.5</c:v>
                </c:pt>
                <c:pt idx="3">
                  <c:v>35.5</c:v>
                </c:pt>
              </c:numCache>
            </c:numRef>
          </c:xVal>
          <c:yVal>
            <c:numRef>
              <c:f>Foglio1!$N$24:$N$27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13</c:v>
                </c:pt>
              </c:numCache>
            </c:numRef>
          </c:yVal>
        </c:ser>
        <c:axId val="111943040"/>
        <c:axId val="111948928"/>
      </c:scatterChart>
      <c:valAx>
        <c:axId val="111943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altezza piano inclinato (cm)</a:t>
                </a:r>
              </a:p>
            </c:rich>
          </c:tx>
          <c:layout/>
        </c:title>
        <c:numFmt formatCode="General" sourceLinked="1"/>
        <c:tickLblPos val="nextTo"/>
        <c:crossAx val="111948928"/>
        <c:crosses val="autoZero"/>
        <c:crossBetween val="midCat"/>
      </c:valAx>
      <c:valAx>
        <c:axId val="111948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distanza (cm)</a:t>
                </a:r>
              </a:p>
            </c:rich>
          </c:tx>
          <c:layout/>
        </c:title>
        <c:numFmt formatCode="General" sourceLinked="1"/>
        <c:tickLblPos val="nextTo"/>
        <c:crossAx val="11194304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0</xdr:row>
      <xdr:rowOff>152400</xdr:rowOff>
    </xdr:from>
    <xdr:to>
      <xdr:col>13</xdr:col>
      <xdr:colOff>47624</xdr:colOff>
      <xdr:row>18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400050</xdr:colOff>
      <xdr:row>0</xdr:row>
      <xdr:rowOff>66675</xdr:rowOff>
    </xdr:from>
    <xdr:to>
      <xdr:col>26</xdr:col>
      <xdr:colOff>95250</xdr:colOff>
      <xdr:row>14</xdr:row>
      <xdr:rowOff>142875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266700</xdr:colOff>
      <xdr:row>32</xdr:row>
      <xdr:rowOff>85725</xdr:rowOff>
    </xdr:from>
    <xdr:to>
      <xdr:col>10</xdr:col>
      <xdr:colOff>571500</xdr:colOff>
      <xdr:row>46</xdr:row>
      <xdr:rowOff>161925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37</xdr:row>
      <xdr:rowOff>161925</xdr:rowOff>
    </xdr:from>
    <xdr:to>
      <xdr:col>23</xdr:col>
      <xdr:colOff>304800</xdr:colOff>
      <xdr:row>52</xdr:row>
      <xdr:rowOff>47625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390525</xdr:colOff>
      <xdr:row>16</xdr:row>
      <xdr:rowOff>66675</xdr:rowOff>
    </xdr:from>
    <xdr:to>
      <xdr:col>11</xdr:col>
      <xdr:colOff>85725</xdr:colOff>
      <xdr:row>30</xdr:row>
      <xdr:rowOff>142875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428625</xdr:colOff>
      <xdr:row>21</xdr:row>
      <xdr:rowOff>38100</xdr:rowOff>
    </xdr:from>
    <xdr:to>
      <xdr:col>24</xdr:col>
      <xdr:colOff>123825</xdr:colOff>
      <xdr:row>35</xdr:row>
      <xdr:rowOff>114300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M18" workbookViewId="0">
      <selection activeCell="O24" sqref="O24"/>
    </sheetView>
  </sheetViews>
  <sheetFormatPr defaultRowHeight="15"/>
  <sheetData>
    <row r="1" spans="1:18">
      <c r="A1" t="s">
        <v>0</v>
      </c>
      <c r="B1" t="s">
        <v>1</v>
      </c>
      <c r="C1" t="s">
        <v>7</v>
      </c>
      <c r="N1" t="s">
        <v>2</v>
      </c>
      <c r="O1" t="s">
        <v>1</v>
      </c>
      <c r="R1" t="s">
        <v>6</v>
      </c>
    </row>
    <row r="2" spans="1:18">
      <c r="A2">
        <v>1</v>
      </c>
      <c r="B2">
        <v>27</v>
      </c>
      <c r="C2">
        <f>B2-6.5</f>
        <v>20.5</v>
      </c>
      <c r="N2">
        <v>7.5</v>
      </c>
      <c r="O2">
        <v>13.75</v>
      </c>
      <c r="R2">
        <v>7.5</v>
      </c>
    </row>
    <row r="3" spans="1:18">
      <c r="A3">
        <v>2</v>
      </c>
      <c r="B3">
        <v>16.5</v>
      </c>
      <c r="C3">
        <f t="shared" ref="C3:C6" si="0">B3-6.5</f>
        <v>10</v>
      </c>
      <c r="N3">
        <v>18</v>
      </c>
      <c r="O3">
        <v>27</v>
      </c>
      <c r="R3">
        <v>20.5</v>
      </c>
    </row>
    <row r="4" spans="1:18">
      <c r="A4">
        <v>3</v>
      </c>
      <c r="B4">
        <v>12.5</v>
      </c>
      <c r="C4">
        <f t="shared" si="0"/>
        <v>6</v>
      </c>
      <c r="N4">
        <v>24</v>
      </c>
      <c r="O4">
        <v>32</v>
      </c>
      <c r="R4">
        <v>25.5</v>
      </c>
    </row>
    <row r="5" spans="1:18">
      <c r="A5">
        <v>4</v>
      </c>
      <c r="B5">
        <v>11</v>
      </c>
      <c r="C5">
        <f t="shared" si="0"/>
        <v>4.5</v>
      </c>
      <c r="N5">
        <v>36</v>
      </c>
      <c r="O5">
        <v>42</v>
      </c>
      <c r="R5">
        <v>35.5</v>
      </c>
    </row>
    <row r="6" spans="1:18">
      <c r="A6">
        <v>5</v>
      </c>
      <c r="B6">
        <v>10</v>
      </c>
      <c r="C6">
        <f t="shared" si="0"/>
        <v>3.5</v>
      </c>
    </row>
    <row r="23" spans="14:15">
      <c r="N23" t="s">
        <v>8</v>
      </c>
      <c r="O23" t="s">
        <v>9</v>
      </c>
    </row>
    <row r="24" spans="14:15">
      <c r="N24">
        <v>3</v>
      </c>
      <c r="O24">
        <f>O2</f>
        <v>13.75</v>
      </c>
    </row>
    <row r="25" spans="14:15">
      <c r="N25">
        <v>7</v>
      </c>
      <c r="O25">
        <f t="shared" ref="O25:O27" si="1">O3</f>
        <v>27</v>
      </c>
    </row>
    <row r="26" spans="14:15">
      <c r="N26">
        <v>9</v>
      </c>
      <c r="O26">
        <f t="shared" si="1"/>
        <v>32</v>
      </c>
    </row>
    <row r="27" spans="14:15">
      <c r="N27">
        <v>13</v>
      </c>
      <c r="O27">
        <f t="shared" si="1"/>
        <v>42</v>
      </c>
    </row>
    <row r="36" spans="1:14">
      <c r="A36" t="s">
        <v>3</v>
      </c>
      <c r="M36" t="s">
        <v>4</v>
      </c>
    </row>
    <row r="37" spans="1:14">
      <c r="A37" t="s">
        <v>0</v>
      </c>
      <c r="B37" t="s">
        <v>1</v>
      </c>
      <c r="M37" t="s">
        <v>0</v>
      </c>
      <c r="N37" t="s">
        <v>5</v>
      </c>
    </row>
    <row r="38" spans="1:14">
      <c r="A38">
        <v>1</v>
      </c>
      <c r="B38">
        <f>B2-6.4</f>
        <v>20.6</v>
      </c>
      <c r="M38">
        <v>1</v>
      </c>
      <c r="N38">
        <v>9.5</v>
      </c>
    </row>
    <row r="39" spans="1:14">
      <c r="A39">
        <v>2</v>
      </c>
      <c r="B39">
        <f t="shared" ref="B39:B41" si="2">B3-6.4</f>
        <v>10.1</v>
      </c>
      <c r="M39">
        <v>2</v>
      </c>
      <c r="N39">
        <v>5.5</v>
      </c>
    </row>
    <row r="40" spans="1:14">
      <c r="A40">
        <v>3</v>
      </c>
      <c r="B40">
        <f t="shared" si="2"/>
        <v>6.1</v>
      </c>
      <c r="M40">
        <v>3</v>
      </c>
      <c r="N40">
        <v>4.3</v>
      </c>
    </row>
    <row r="41" spans="1:14">
      <c r="A41">
        <v>4</v>
      </c>
      <c r="B41">
        <f t="shared" si="2"/>
        <v>4.5999999999999996</v>
      </c>
      <c r="M41">
        <v>4</v>
      </c>
      <c r="N41">
        <v>2.2999999999999998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nuovo</cp:lastModifiedBy>
  <dcterms:created xsi:type="dcterms:W3CDTF">2015-06-22T06:11:33Z</dcterms:created>
  <dcterms:modified xsi:type="dcterms:W3CDTF">2015-06-22T07:49:13Z</dcterms:modified>
</cp:coreProperties>
</file>